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TDS" sheetId="3" r:id="rId1"/>
    <sheet name="Rate" sheetId="4" r:id="rId2"/>
    <sheet name="SS" sheetId="5" r:id="rId3"/>
    <sheet name="DTAA SS" sheetId="6" r:id="rId4"/>
    <sheet name="Nature of Remittance" sheetId="1" r:id="rId5"/>
    <sheet name="Purpose Code" sheetId="2" r:id="rId6"/>
  </sheets>
  <calcPr calcId="124519"/>
</workbook>
</file>

<file path=xl/calcChain.xml><?xml version="1.0" encoding="utf-8"?>
<calcChain xmlns="http://schemas.openxmlformats.org/spreadsheetml/2006/main">
  <c r="I6" i="3"/>
  <c r="F6"/>
  <c r="I4"/>
  <c r="K4" s="1"/>
  <c r="H4"/>
  <c r="I3"/>
  <c r="K3" s="1"/>
  <c r="H3"/>
  <c r="H6" s="1"/>
  <c r="I5"/>
  <c r="H5"/>
  <c r="J4" l="1"/>
  <c r="L4" s="1"/>
  <c r="J3"/>
  <c r="H9"/>
  <c r="H10" s="1"/>
  <c r="H8"/>
  <c r="K5"/>
  <c r="K6" s="1"/>
  <c r="J5"/>
  <c r="F8"/>
  <c r="F9"/>
  <c r="F10" s="1"/>
  <c r="L3" l="1"/>
  <c r="J6"/>
  <c r="L5"/>
  <c r="L6" l="1"/>
</calcChain>
</file>

<file path=xl/sharedStrings.xml><?xml version="1.0" encoding="utf-8"?>
<sst xmlns="http://schemas.openxmlformats.org/spreadsheetml/2006/main" count="395" uniqueCount="393">
  <si>
    <t>Nature Of Remittance As Per Agreement/Document</t>
  </si>
  <si>
    <t>S.No.</t>
  </si>
  <si>
    <t>Nature of Remittance</t>
  </si>
  <si>
    <t>Advertisement Fee</t>
  </si>
  <si>
    <t>Architectural Services</t>
  </si>
  <si>
    <t>Bandwidth Charges</t>
  </si>
  <si>
    <t>Brokerage Charges</t>
  </si>
  <si>
    <t>Commission</t>
  </si>
  <si>
    <t>Directors Fees</t>
  </si>
  <si>
    <t>Dividend</t>
  </si>
  <si>
    <t>Drilling</t>
  </si>
  <si>
    <t>Fabrication Services</t>
  </si>
  <si>
    <t>Installation &amp; Commissioning Services</t>
  </si>
  <si>
    <t>Insurance Commissions</t>
  </si>
  <si>
    <t>Interest Payment</t>
  </si>
  <si>
    <t>Investment Income</t>
  </si>
  <si>
    <t>Lease Payment</t>
  </si>
  <si>
    <t>Licensing Fee</t>
  </si>
  <si>
    <t>Long Term Capital Gains</t>
  </si>
  <si>
    <t>Membership Fees</t>
  </si>
  <si>
    <t>Mobilisation Charges</t>
  </si>
  <si>
    <t>Processing Charges</t>
  </si>
  <si>
    <t>Professional Services</t>
  </si>
  <si>
    <t>R&amp;D Charges</t>
  </si>
  <si>
    <t>Registration Charges</t>
  </si>
  <si>
    <t>Retention Fees</t>
  </si>
  <si>
    <t>Retainership Fees</t>
  </si>
  <si>
    <t>Royalty</t>
  </si>
  <si>
    <t>Sales &amp; Marketing Services</t>
  </si>
  <si>
    <t>Seismic Data Processing</t>
  </si>
  <si>
    <t>Short Term Capital Gains</t>
  </si>
  <si>
    <t>Software Licences</t>
  </si>
  <si>
    <t>Subscription Fees</t>
  </si>
  <si>
    <t>Sponsorship Fees</t>
  </si>
  <si>
    <t>Supervision Charges</t>
  </si>
  <si>
    <t>Survey Fees</t>
  </si>
  <si>
    <t>Telecasting Services</t>
  </si>
  <si>
    <t>Tender Fees</t>
  </si>
  <si>
    <t>Training</t>
  </si>
  <si>
    <t>Testing Charges</t>
  </si>
  <si>
    <t>Warranty Services</t>
  </si>
  <si>
    <t>Consular Receipts</t>
  </si>
  <si>
    <t>Business Income Other Than Covered By Categories Above</t>
  </si>
  <si>
    <t>Cargo Handling Services Inspection &amp; Logistics Services</t>
  </si>
  <si>
    <t>Cellular Roaming Charges</t>
  </si>
  <si>
    <t>Charter Hire Charges (Shipping)</t>
  </si>
  <si>
    <t>Clearing &amp; Forwarding Charges</t>
  </si>
  <si>
    <t>Communication Charges</t>
  </si>
  <si>
    <t>Consulting Services</t>
  </si>
  <si>
    <t>Desigining Fee</t>
  </si>
  <si>
    <t>Engineering Services</t>
  </si>
  <si>
    <t>Equipment Rental Charges</t>
  </si>
  <si>
    <t>Fees For Technical Services/ Fees For Included Services</t>
  </si>
  <si>
    <t>Freight Charges</t>
  </si>
  <si>
    <t>Income From Immoveable Property</t>
  </si>
  <si>
    <t>Income From Shipping, Inland Waterways Or Air Transport</t>
  </si>
  <si>
    <t>Payment For Software Bundled With Hardware</t>
  </si>
  <si>
    <t>Payment To Professors, Teachers Or Reasearch Scholars</t>
  </si>
  <si>
    <t>Payments To Sports Person &amp; Artists</t>
  </si>
  <si>
    <t>Payments To Students Or Business Apprentice</t>
  </si>
  <si>
    <t>Pensions (Other Than Those Related To Past Employment)</t>
  </si>
  <si>
    <t>Purchase Of Software</t>
  </si>
  <si>
    <t>Reimbursement Of Expenses</t>
  </si>
  <si>
    <t>Repatriation Of Surplus Funds</t>
  </si>
  <si>
    <t>Winning From Horse Races</t>
  </si>
  <si>
    <t>Winning From Lotteries, Crossword Puzzles, Card Games Other Games Of Any Sort</t>
  </si>
  <si>
    <t>Other Income/Other (Not In The Nature Of Income)</t>
  </si>
  <si>
    <t>Relevant Purpose Code as per RBI</t>
  </si>
  <si>
    <t>Purpose Group</t>
  </si>
  <si>
    <t>Purpose Code</t>
  </si>
  <si>
    <t>Description</t>
  </si>
  <si>
    <t>Capital Account</t>
  </si>
  <si>
    <t>S0017</t>
  </si>
  <si>
    <t>Acquisition  of  non-produced  non-financial  assets  (Purchase  of intangible  assets like  patents, copyrights, trademarks etc., land acquired    by    government,    use    of    natural    resources)  - Government</t>
  </si>
  <si>
    <t>S0019</t>
  </si>
  <si>
    <t>Acquisition  of  non-produced  non-financial  assets  (Purchase  of intangible assets like patents, copyrights, trademarks etc., use of natural resources) - Non-Government</t>
  </si>
  <si>
    <t>S0099</t>
  </si>
  <si>
    <t>Other capital payments not included elsewhere</t>
  </si>
  <si>
    <t>S0026</t>
  </si>
  <si>
    <t>Capital   transfers   (   Guarantees   payments,   Investment   Grand given    by    the    government    /    international    organisation, exceptionally large Non-life insurance claims) - Government</t>
  </si>
  <si>
    <t>S0027</t>
  </si>
  <si>
    <t>Capital   transfers   (   Guarantees   payments,   Investment   Grand given   by   the   Non-government,   exceptionally   large   Non-life
insurance claims) - Non-Government</t>
  </si>
  <si>
    <t>Foreign Direct Investments</t>
  </si>
  <si>
    <t>S0003</t>
  </si>
  <si>
    <t>Indian  Direct  investment  abroad  (in  branches  &amp;  wholly  owned
subsidiaries) in equity Shares</t>
  </si>
  <si>
    <t>S0004</t>
  </si>
  <si>
    <t>S0005</t>
  </si>
  <si>
    <t>S0006</t>
  </si>
  <si>
    <t>S0007</t>
  </si>
  <si>
    <t>S0008</t>
  </si>
  <si>
    <t>Indian Direct investment abroad (in subsidiaries and associates)
in debt instruments</t>
  </si>
  <si>
    <t>Indian investment abroad - in real estate</t>
  </si>
  <si>
    <t>Repatriation  of  Foreign  Direct  Investment  made  by  overseas
Investors in India - in equity shares</t>
  </si>
  <si>
    <t>Repatriation of Foreign Direct Investment  in made by overseas
Investors India - in debt instruments</t>
  </si>
  <si>
    <t>Repatriation  of  Foreign  Direct  Investment  made  by  overseas
Investors in India - in real estate</t>
  </si>
  <si>
    <t>Foreign Portfolio Investments</t>
  </si>
  <si>
    <t>S0001</t>
  </si>
  <si>
    <t>Indian Portfolio investment abroad - in equity shares</t>
  </si>
  <si>
    <t>S0002</t>
  </si>
  <si>
    <t>Indian Portfolio investment abroad - in debt instruments</t>
  </si>
  <si>
    <t>S0009</t>
  </si>
  <si>
    <t>Repatriation of Foreign Portfolio Investment made by overseas
Investors in India - in equity shares</t>
  </si>
  <si>
    <t>S0010</t>
  </si>
  <si>
    <t>Repatriation of Foreign Portfolio Investment made by overseas
Investors in India - in debt instruments</t>
  </si>
  <si>
    <t>External Commercial Borrowings</t>
  </si>
  <si>
    <t>S0011</t>
  </si>
  <si>
    <t>S0012</t>
  </si>
  <si>
    <t>Loans extended to Non-Residents</t>
  </si>
  <si>
    <t>Repayment of long &amp; medium term loans with original maturity
above one year received from Non-Residents</t>
  </si>
  <si>
    <t>Short term Loans</t>
  </si>
  <si>
    <t>S0013</t>
  </si>
  <si>
    <t>Repayment of short term loans with original maturity up to one
year received from Non-Residents</t>
  </si>
  <si>
    <t>Banking Capital</t>
  </si>
  <si>
    <t>S0014</t>
  </si>
  <si>
    <t>Repatriation of Non-Resident Deposits (FCNR(B) / NR(E)RA etc)</t>
  </si>
  <si>
    <t>S0015</t>
  </si>
  <si>
    <t>Repayment  of  loans  &amp;  overdrafts  taken  by  ADs  on  their  own
account.</t>
  </si>
  <si>
    <t>S0016</t>
  </si>
  <si>
    <t>Sale of a foreign currency against another foreign currency</t>
  </si>
  <si>
    <t>S0020</t>
  </si>
  <si>
    <t>Payments   made   on   account  of   margin   payments,   premium
payment and settlement amount etc. under Financial derivative transactions.</t>
  </si>
  <si>
    <t>S0021</t>
  </si>
  <si>
    <t>Payments  made  on  account  of  sale  of  share  under  Employee
stock option</t>
  </si>
  <si>
    <t>S0022</t>
  </si>
  <si>
    <t>Investment in Indian Depositories Receipts (IDRs)</t>
  </si>
  <si>
    <t>S0023</t>
  </si>
  <si>
    <t>Remittances  made  under  Liberalised  Remittance  Scheme  (LRS)
for Individuals</t>
  </si>
  <si>
    <t>Financial Derivatives and Others</t>
  </si>
  <si>
    <t>External Assistance</t>
  </si>
  <si>
    <t>S0024</t>
  </si>
  <si>
    <t>External Assistance extended by India. e.g. Loans and advances extended   by   India   to   Foreign   governments   under   various
agreements</t>
  </si>
  <si>
    <t>S0025</t>
  </si>
  <si>
    <t>Repayments  made  on  account  of  External  Assistance  received
by India.</t>
  </si>
  <si>
    <t>Imports</t>
  </si>
  <si>
    <t>S0101</t>
  </si>
  <si>
    <t>Advance payment against imports made to countries other than
Nepal and Bhutan</t>
  </si>
  <si>
    <t>S0102</t>
  </si>
  <si>
    <t>Payment  towards  imports-  settlement  of  invoice  other  than
Nepal and Bhutan</t>
  </si>
  <si>
    <t>S0103</t>
  </si>
  <si>
    <t>Imports by diplomatic missions other than Nepal and Bhutan</t>
  </si>
  <si>
    <t>S0104</t>
  </si>
  <si>
    <t>Intermediary  trade  /  transit  trade,  i.e.,  third  country  export
passing through India</t>
  </si>
  <si>
    <t>S0108</t>
  </si>
  <si>
    <t>Goods  acquired  under  merchanting  /  Payment  against  import
leg of merchanting trade*</t>
  </si>
  <si>
    <t>S0109</t>
  </si>
  <si>
    <t>Payments made for Imports from Nepal and Bhutan, if any</t>
  </si>
  <si>
    <t>Transport</t>
  </si>
  <si>
    <t>S0201</t>
  </si>
  <si>
    <t>Payments   for   surplus   freight   /   passenger   fare   by   foreign
shipping companies operating in India</t>
  </si>
  <si>
    <t>S0202</t>
  </si>
  <si>
    <t>Payment  for  operating  expenses  of  Indian  shipping  companies
operating abroad</t>
  </si>
  <si>
    <t>S0203</t>
  </si>
  <si>
    <t>Freight on imports - Shipping companies</t>
  </si>
  <si>
    <t>S0204</t>
  </si>
  <si>
    <t>Freight on exports - Shipping companies</t>
  </si>
  <si>
    <t>S0205</t>
  </si>
  <si>
    <t>Operational  leasing  /  Rental  of  Vessels  (with  crew)  -Shipping
companies</t>
  </si>
  <si>
    <t>S0206</t>
  </si>
  <si>
    <t>Booking of passages abroad - Shipping companies</t>
  </si>
  <si>
    <t>S0207</t>
  </si>
  <si>
    <t>Payments for surplus freight / passenger fare by foreign Airlines
companies operating in India</t>
  </si>
  <si>
    <t>S0208</t>
  </si>
  <si>
    <t>Operating   expenses   of   Indian   Airlines   companies   operating
abroad</t>
  </si>
  <si>
    <t>S0209</t>
  </si>
  <si>
    <t>Freight on imports - Airlines companies</t>
  </si>
  <si>
    <t>S0210</t>
  </si>
  <si>
    <t>Freight on exports - Airlines companies</t>
  </si>
  <si>
    <t>S0211</t>
  </si>
  <si>
    <t>Operational  leasing  /  Rental  of  Vessels  (with  crew)  -  Airline
companies</t>
  </si>
  <si>
    <t>S0212</t>
  </si>
  <si>
    <t>Booking of passages abroad - Airlines companies</t>
  </si>
  <si>
    <t>S0214</t>
  </si>
  <si>
    <t>Payments on account of stevedoring, demurrage, port handling
charges etc.(Shipping companies)</t>
  </si>
  <si>
    <t>S0215</t>
  </si>
  <si>
    <t>Payments on account of stevedoring, demurrage, port handling
charges, etc.(Airlines companies)</t>
  </si>
  <si>
    <t>S0216</t>
  </si>
  <si>
    <t>Payments for Passenger - Shipping companies</t>
  </si>
  <si>
    <t>S0217</t>
  </si>
  <si>
    <t>Other payments by Shipping companies</t>
  </si>
  <si>
    <t>S0218</t>
  </si>
  <si>
    <t>Payments for Passenger - Airlines companies</t>
  </si>
  <si>
    <t>S0219</t>
  </si>
  <si>
    <t>Other Payments by Airlines companies</t>
  </si>
  <si>
    <t>S0220</t>
  </si>
  <si>
    <t>Payments on account of freight under other modes of transport (Internal  Waterways,  Roadways,  Railways,  Pipeline  transports
and others)</t>
  </si>
  <si>
    <t>S0221</t>
  </si>
  <si>
    <t>Payments  on  account of  passenger  fare  under  other  modes  of transport  (Internal  Waterways,  Roadways,  Railways,  Pipeline
transports and others)</t>
  </si>
  <si>
    <t>S0222</t>
  </si>
  <si>
    <t>Postal &amp; Courier services by Air</t>
  </si>
  <si>
    <t>S0223</t>
  </si>
  <si>
    <t>Postal &amp; Courier services by Sea</t>
  </si>
  <si>
    <t>S0224</t>
  </si>
  <si>
    <t>Postal &amp; Courier services by others</t>
  </si>
  <si>
    <t>Travel</t>
  </si>
  <si>
    <t>S0301</t>
  </si>
  <si>
    <t>Business travel.</t>
  </si>
  <si>
    <t>S0303</t>
  </si>
  <si>
    <t>Travel for pilgrimage</t>
  </si>
  <si>
    <t>S0304</t>
  </si>
  <si>
    <t>Travel for medical treatment</t>
  </si>
  <si>
    <t>S0305</t>
  </si>
  <si>
    <t>Travel for education (including fees, hostel expenses etc.)</t>
  </si>
  <si>
    <t>S0306</t>
  </si>
  <si>
    <t>Other  travel  (including  holiday  trips  and  payments  for  settling
international credit cards transactions)</t>
  </si>
  <si>
    <t>Construction Services</t>
  </si>
  <si>
    <t>S0501</t>
  </si>
  <si>
    <t>Construction of  projects abroad  by  Indian  companies  including
import of goods at project site abroad</t>
  </si>
  <si>
    <t>S0502</t>
  </si>
  <si>
    <t>cost   of   construction   etc.   of   projects   executed   by   foreign
companies in India.</t>
  </si>
  <si>
    <t>Insurance and Pension Services</t>
  </si>
  <si>
    <t>S0601</t>
  </si>
  <si>
    <t>Life Insurance premium except term insurance</t>
  </si>
  <si>
    <t>S0602</t>
  </si>
  <si>
    <t>Freight insurance - relating to import &amp; export of goods</t>
  </si>
  <si>
    <t>S0603</t>
  </si>
  <si>
    <t>Other    general    insurance    premium    including    reinsurance
premium; and term life insurance premium</t>
  </si>
  <si>
    <t>S0605</t>
  </si>
  <si>
    <t>Auxiliary services including commission on insurance</t>
  </si>
  <si>
    <t>S0607</t>
  </si>
  <si>
    <t>Insurance   claim   Settlement   of   non-life   insurance;   and   life
insurance (only term insurance)</t>
  </si>
  <si>
    <t>S0608</t>
  </si>
  <si>
    <t>Life Insurance Claim Settlements</t>
  </si>
  <si>
    <t>S0609</t>
  </si>
  <si>
    <t>Standardised guarantee services</t>
  </si>
  <si>
    <t>S0610</t>
  </si>
  <si>
    <t>Premium for pension funds</t>
  </si>
  <si>
    <t>S0611</t>
  </si>
  <si>
    <t>Periodic  pension  entitlements  e.g.  monthly  quarterly  or  yearly payments of pension amounts by Indian Pension Fund Compa</t>
  </si>
  <si>
    <t>S0612</t>
  </si>
  <si>
    <t>Invoking of standardised guarantees</t>
  </si>
  <si>
    <t>Financial Services</t>
  </si>
  <si>
    <t>S0701</t>
  </si>
  <si>
    <t>Financial   intermediation,   except   investment   banking   -   Bank
charges, collection charges, LC charges etc.</t>
  </si>
  <si>
    <t>S0702</t>
  </si>
  <si>
    <t>Investment banking - brokerage, under writing commission etc.</t>
  </si>
  <si>
    <t>S0703</t>
  </si>
  <si>
    <t>Auxiliary  services  -  charges  on  operation  &amp;  regulatory  fees,
custodial services, depository services etc.</t>
  </si>
  <si>
    <t>Telecommunication, Computer &amp; Information Services</t>
  </si>
  <si>
    <t>S0801</t>
  </si>
  <si>
    <t>Hardware consultancy / implementation</t>
  </si>
  <si>
    <t>S0802</t>
  </si>
  <si>
    <t>Software consultancy / implementation</t>
  </si>
  <si>
    <t>S0803</t>
  </si>
  <si>
    <t>Data base, data processing charges</t>
  </si>
  <si>
    <t>S0804</t>
  </si>
  <si>
    <t>Repair and maintenance of computer and software</t>
  </si>
  <si>
    <t>S0805</t>
  </si>
  <si>
    <t>News agency services</t>
  </si>
  <si>
    <t>S0806</t>
  </si>
  <si>
    <t>Other    information    services-    Subscription    to    newspapers,
periodicals</t>
  </si>
  <si>
    <t>S0807</t>
  </si>
  <si>
    <t>Off-site software imports</t>
  </si>
  <si>
    <t>S0808</t>
  </si>
  <si>
    <t>Telecommunication  services  including  electronic  mail  services
and voice mail services</t>
  </si>
  <si>
    <t>S0809</t>
  </si>
  <si>
    <t>Satellite services including space shuttle and rockets etc.</t>
  </si>
  <si>
    <t>Charges for the use of intellectual property n.i.e</t>
  </si>
  <si>
    <t>S0901</t>
  </si>
  <si>
    <t>Franchises services</t>
  </si>
  <si>
    <t>S0902</t>
  </si>
  <si>
    <t>Payment for use, through  licensing  arrangements,  of produced originals or prototypes (such as manuscripts and films), patents, copyrights, trademarks and industrial processes etc.</t>
  </si>
  <si>
    <t>Other Business Services</t>
  </si>
  <si>
    <t>S1002</t>
  </si>
  <si>
    <t>Trade related services - commission on exports / imports</t>
  </si>
  <si>
    <t>S1003</t>
  </si>
  <si>
    <t>Operational   leasing   services   (other   than   financial   leasing) without    operating    crew,    including    charter    hire-    Airlines
companies</t>
  </si>
  <si>
    <t>S1004</t>
  </si>
  <si>
    <t>Legal services</t>
  </si>
  <si>
    <t>S1005</t>
  </si>
  <si>
    <t>Accounting, auditing, book-keeping services</t>
  </si>
  <si>
    <t>S1006</t>
  </si>
  <si>
    <t>Business   and  management   consultancy  and   public   relations
services</t>
  </si>
  <si>
    <t>S1007</t>
  </si>
  <si>
    <t>Advertising, trade fair service</t>
  </si>
  <si>
    <t>S1008</t>
  </si>
  <si>
    <t>Research &amp; Development services</t>
  </si>
  <si>
    <t>S1009</t>
  </si>
  <si>
    <t>Architectural services</t>
  </si>
  <si>
    <t>S1010</t>
  </si>
  <si>
    <t>Agricultural  services  like  protection  against  insects  &amp;  disease,
increasing of harvest yields, forestry services.</t>
  </si>
  <si>
    <t>S1011</t>
  </si>
  <si>
    <t>Payments for maintenance of offices abroad</t>
  </si>
  <si>
    <t>S1013</t>
  </si>
  <si>
    <t>Environmental Services</t>
  </si>
  <si>
    <t>S1014</t>
  </si>
  <si>
    <t>S1015</t>
  </si>
  <si>
    <t>Tax consulting services</t>
  </si>
  <si>
    <t>S1016</t>
  </si>
  <si>
    <t>Market research and public opinion polling service</t>
  </si>
  <si>
    <t>S1017</t>
  </si>
  <si>
    <t>Publishing and printing services</t>
  </si>
  <si>
    <t>S1018</t>
  </si>
  <si>
    <t>Mining  services like  on-site processing services analysis of ores
etc.</t>
  </si>
  <si>
    <t>S1020</t>
  </si>
  <si>
    <t>Commission agent services</t>
  </si>
  <si>
    <t>S1021</t>
  </si>
  <si>
    <t>Wholesale and retailing trade services.</t>
  </si>
  <si>
    <t>S1022</t>
  </si>
  <si>
    <t>Operational   leasing   services   (other   than   financial   leasing) without    operating    crew,    including    charter    hire-    Shipping
companies</t>
  </si>
  <si>
    <t>S1023</t>
  </si>
  <si>
    <t>Other Technical Services including scientific / space services.</t>
  </si>
  <si>
    <t>S1099</t>
  </si>
  <si>
    <t>Other services not included elsewhere</t>
  </si>
  <si>
    <t>Personal, Cultural &amp; Recreational services</t>
  </si>
  <si>
    <t>S1101</t>
  </si>
  <si>
    <t>Audio-visual  and related services like Motion picture and video tape production, distribution and projection services.</t>
  </si>
  <si>
    <t>S1103</t>
  </si>
  <si>
    <t>Radio  and  television  production,  distribution  and  transmission
services</t>
  </si>
  <si>
    <t>S1104</t>
  </si>
  <si>
    <t>Entertainment services</t>
  </si>
  <si>
    <t>S1105</t>
  </si>
  <si>
    <t>Museums, library and archival services</t>
  </si>
  <si>
    <t>S1106</t>
  </si>
  <si>
    <t>Recreation and sporting activities services</t>
  </si>
  <si>
    <t>S1107</t>
  </si>
  <si>
    <t>Education (e.g. fees for correspondence courses abroad)</t>
  </si>
  <si>
    <t>S1108</t>
  </si>
  <si>
    <t>Health    Service    (payment    towards   services    received    from hospitals, doctors, nurses, paramedical and similar services etc.
rendered remotely or on-site)</t>
  </si>
  <si>
    <t>S1109</t>
  </si>
  <si>
    <t>Other Personal, Cultural &amp; Recreational services</t>
  </si>
  <si>
    <t>Govt. not included elsewhere (G.n.i.e.)</t>
  </si>
  <si>
    <t>S12 01</t>
  </si>
  <si>
    <t>Maintenance of Indian embassies abroad</t>
  </si>
  <si>
    <t>S1202</t>
  </si>
  <si>
    <t>Remittances by foreign embassies in India</t>
  </si>
  <si>
    <t>Secondary Income</t>
  </si>
  <si>
    <t>S1301</t>
  </si>
  <si>
    <t>Remittance for family maintenance and savings</t>
  </si>
  <si>
    <t>S1302</t>
  </si>
  <si>
    <t>Remittance towards personal gifts and donations</t>
  </si>
  <si>
    <t>S1303</t>
  </si>
  <si>
    <t>Remittance   towards   donations   to   religious   and   charitable
institutions abroad</t>
  </si>
  <si>
    <t>S1304</t>
  </si>
  <si>
    <t>Remittance towards grants and donations to other governments and charitable institutions established by the governments.</t>
  </si>
  <si>
    <t>S1305</t>
  </si>
  <si>
    <t>Contributions  /  donations  by  the  Government  to  international
institutions</t>
  </si>
  <si>
    <t>S1306</t>
  </si>
  <si>
    <t>Remittance towards payment / refund of taxes</t>
  </si>
  <si>
    <t>S1307</t>
  </si>
  <si>
    <t>Outflows  on  account  of  migrant  transfers  including  personal
effects</t>
  </si>
  <si>
    <t>Primary Income</t>
  </si>
  <si>
    <t>S1401</t>
  </si>
  <si>
    <t>Compensation of employees</t>
  </si>
  <si>
    <t>S1402</t>
  </si>
  <si>
    <t>Remittance towards interest on Non-Resident deposits (FCNR(B)
/ NR(E)RA, etc.)</t>
  </si>
  <si>
    <t>S1403</t>
  </si>
  <si>
    <t>Remittance towards interest on loans from Non-Residents (ST / MT  /  LT  loans)  e.g.  External  Commercial  Borrowings,  Trade
Credits, etc.</t>
  </si>
  <si>
    <t>S1405</t>
  </si>
  <si>
    <t>Remittance  towards  interest  payment  by  ADs  on  their  own account (to VOSTRO a/c holders or the OD on NOSTRO a/c.)</t>
  </si>
  <si>
    <t>S1408</t>
  </si>
  <si>
    <t>Remittance of profit by FDI enterprises in India (by branches of foreign companies including bank branches)</t>
  </si>
  <si>
    <t>S1409</t>
  </si>
  <si>
    <t>Remittance of dividends  by FDI enterprises in India (other than branches) on equity and investment fund shares</t>
  </si>
  <si>
    <t>S1410</t>
  </si>
  <si>
    <t>Payment  of  interest  by  FDI  enterprises  in  India  to  their  Parent
company abroad</t>
  </si>
  <si>
    <t>S1411</t>
  </si>
  <si>
    <t>Remittance    of    interest    income    on    account    of    Portfolio
Investment in India</t>
  </si>
  <si>
    <t>S1412</t>
  </si>
  <si>
    <t>Remittance  of  dividends  on  account of  Portfolio  Investment  in India on equity and investment fund shares</t>
  </si>
  <si>
    <t>Others</t>
  </si>
  <si>
    <t>S1501</t>
  </si>
  <si>
    <t>Refunds  /  rebates  /  reduction  in  invoice  value  on  account  of
exports</t>
  </si>
  <si>
    <t>S1502</t>
  </si>
  <si>
    <t>Reversal of wrong entries, refunds of amount remitted for non-
exports</t>
  </si>
  <si>
    <t>S1503</t>
  </si>
  <si>
    <t>Payments by residents for international bidding</t>
  </si>
  <si>
    <t>S1504</t>
  </si>
  <si>
    <t>Notional   sales   when   export   bills   negotiated   /   purchased   / discounted   are   dishonored   /   crystallised   /   cancelled   and
reversed from suspense account</t>
  </si>
  <si>
    <t>S1505</t>
  </si>
  <si>
    <t>Deemed  Imports  (exports  between  SEZ,  EPZs  and  Domestic
tariff areas)</t>
  </si>
  <si>
    <t>Maintenance and repair services n.i.e</t>
  </si>
  <si>
    <t>S1601</t>
  </si>
  <si>
    <t>Payments   on   account   of   maintenance   and   repair   services rendered for Vessels, ships, boats, warships, etc.</t>
  </si>
  <si>
    <t>S1602</t>
  </si>
  <si>
    <t>Payments   on   account   of   maintenance   and   repair   services rendered for aircrafts, space shuttles, rockets, military aircrafts,
helicopters, etc</t>
  </si>
  <si>
    <t>Manufacturing services (goods for processing)</t>
  </si>
  <si>
    <t>S1701</t>
  </si>
  <si>
    <t>Payments</t>
  </si>
  <si>
    <t>Name of Beneficiary</t>
  </si>
  <si>
    <t>Currency</t>
  </si>
  <si>
    <t xml:space="preserve">Gross Amt of Debit note / Invoice </t>
  </si>
  <si>
    <t>Exchange Rate</t>
  </si>
  <si>
    <t>Booking Amount</t>
  </si>
  <si>
    <t>LESS : Tax 10-20%</t>
  </si>
  <si>
    <t>TDS Amount</t>
  </si>
  <si>
    <t xml:space="preserve">Amt remitted </t>
  </si>
  <si>
    <t>Booking Date</t>
  </si>
  <si>
    <t>TDS as per Income Tax Act</t>
  </si>
  <si>
    <t>TDS as per DTAA</t>
  </si>
  <si>
    <t>Net Remittance</t>
  </si>
  <si>
    <t>AMC Charges</t>
  </si>
  <si>
    <t>Purpose Of Remittance</t>
  </si>
  <si>
    <t xml:space="preserve"> Amt remitted in INR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</si>
</sst>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2" borderId="12" xfId="0" applyFont="1" applyFill="1" applyBorder="1"/>
    <xf numFmtId="0" fontId="1" fillId="2" borderId="1" xfId="0" applyFont="1" applyFill="1" applyBorder="1"/>
    <xf numFmtId="0" fontId="0" fillId="3" borderId="8" xfId="0" applyFill="1" applyBorder="1" applyAlignment="1">
      <alignment horizontal="left" vertical="top"/>
    </xf>
    <xf numFmtId="0" fontId="0" fillId="3" borderId="9" xfId="0" applyFill="1" applyBorder="1"/>
    <xf numFmtId="0" fontId="0" fillId="3" borderId="4" xfId="0" applyFill="1" applyBorder="1" applyAlignment="1">
      <alignment horizontal="left" vertical="top"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3" xfId="0" applyFill="1" applyBorder="1"/>
    <xf numFmtId="0" fontId="0" fillId="0" borderId="13" xfId="0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64" fontId="0" fillId="3" borderId="1" xfId="0" applyNumberFormat="1" applyFont="1" applyFill="1" applyBorder="1"/>
    <xf numFmtId="4" fontId="0" fillId="3" borderId="1" xfId="0" applyNumberFormat="1" applyFont="1" applyFill="1" applyBorder="1"/>
    <xf numFmtId="10" fontId="0" fillId="4" borderId="0" xfId="0" applyNumberFormat="1" applyFont="1" applyFill="1" applyBorder="1"/>
    <xf numFmtId="0" fontId="0" fillId="4" borderId="0" xfId="0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4" fontId="0" fillId="3" borderId="1" xfId="0" applyNumberFormat="1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workbookViewId="0">
      <selection activeCell="H6" sqref="H6"/>
    </sheetView>
  </sheetViews>
  <sheetFormatPr defaultRowHeight="15"/>
  <cols>
    <col min="1" max="1" width="2.7109375" customWidth="1"/>
    <col min="2" max="2" width="10" customWidth="1"/>
    <col min="3" max="3" width="33.42578125" customWidth="1"/>
    <col min="4" max="4" width="34.85546875" customWidth="1"/>
    <col min="5" max="5" width="11.140625" customWidth="1"/>
    <col min="6" max="6" width="16.42578125" customWidth="1"/>
    <col min="7" max="7" width="10" customWidth="1"/>
    <col min="8" max="8" width="11.28515625" customWidth="1"/>
    <col min="12" max="12" width="13.42578125" customWidth="1"/>
  </cols>
  <sheetData>
    <row r="2" spans="2:17" ht="45">
      <c r="B2" s="44" t="s">
        <v>386</v>
      </c>
      <c r="C2" s="43" t="s">
        <v>378</v>
      </c>
      <c r="D2" s="44" t="s">
        <v>391</v>
      </c>
      <c r="E2" s="44" t="s">
        <v>379</v>
      </c>
      <c r="F2" s="44" t="s">
        <v>380</v>
      </c>
      <c r="G2" s="44" t="s">
        <v>381</v>
      </c>
      <c r="H2" s="44" t="s">
        <v>382</v>
      </c>
      <c r="I2" s="44" t="s">
        <v>383</v>
      </c>
      <c r="J2" s="44" t="s">
        <v>384</v>
      </c>
      <c r="K2" s="44" t="s">
        <v>385</v>
      </c>
      <c r="L2" s="44" t="s">
        <v>392</v>
      </c>
      <c r="Q2" s="41"/>
    </row>
    <row r="3" spans="2:17">
      <c r="B3" s="48"/>
      <c r="C3" s="34"/>
      <c r="D3" s="38"/>
      <c r="E3" s="34"/>
      <c r="F3" s="36"/>
      <c r="G3" s="39"/>
      <c r="H3" s="40">
        <f>F3*G3</f>
        <v>0</v>
      </c>
      <c r="I3" s="36">
        <f>+F3*10%</f>
        <v>0</v>
      </c>
      <c r="J3" s="36">
        <f>H3*10%</f>
        <v>0</v>
      </c>
      <c r="K3" s="36">
        <f>F3-I3</f>
        <v>0</v>
      </c>
      <c r="L3" s="36">
        <f t="shared" ref="L3:L4" si="0">H3-J3</f>
        <v>0</v>
      </c>
      <c r="Q3" s="42"/>
    </row>
    <row r="4" spans="2:17">
      <c r="B4" s="48"/>
      <c r="C4" s="34"/>
      <c r="D4" s="38"/>
      <c r="E4" s="34"/>
      <c r="F4" s="36"/>
      <c r="G4" s="39"/>
      <c r="H4" s="40">
        <f>F4*G4</f>
        <v>0</v>
      </c>
      <c r="I4" s="36">
        <f>+F4*10%</f>
        <v>0</v>
      </c>
      <c r="J4" s="36">
        <f>H4*10%</f>
        <v>0</v>
      </c>
      <c r="K4" s="36">
        <f>F4-I4</f>
        <v>0</v>
      </c>
      <c r="L4" s="36">
        <f t="shared" si="0"/>
        <v>0</v>
      </c>
      <c r="Q4" s="42"/>
    </row>
    <row r="5" spans="2:17">
      <c r="B5" s="48"/>
      <c r="C5" s="34"/>
      <c r="D5" s="38"/>
      <c r="E5" s="34"/>
      <c r="F5" s="36"/>
      <c r="G5" s="39"/>
      <c r="H5" s="40">
        <f>F5*G5</f>
        <v>0</v>
      </c>
      <c r="I5" s="36">
        <f>+F5*10%</f>
        <v>0</v>
      </c>
      <c r="J5" s="36">
        <f>H5*10%</f>
        <v>0</v>
      </c>
      <c r="K5" s="36">
        <f>F5-I5</f>
        <v>0</v>
      </c>
      <c r="L5" s="36">
        <f t="shared" ref="L5" si="1">H5-J5</f>
        <v>0</v>
      </c>
      <c r="Q5" s="42"/>
    </row>
    <row r="6" spans="2:17">
      <c r="C6" s="31"/>
      <c r="D6" s="32"/>
      <c r="E6" s="31"/>
      <c r="F6" s="45">
        <f>SUM(F3:F5)</f>
        <v>0</v>
      </c>
      <c r="G6" s="33"/>
      <c r="H6" s="45">
        <f>SUM(H3:H5)</f>
        <v>0</v>
      </c>
      <c r="I6" s="45">
        <f>SUM(I3:I5)</f>
        <v>0</v>
      </c>
      <c r="J6" s="45">
        <f>SUM(J3:J5)</f>
        <v>0</v>
      </c>
      <c r="K6" s="45">
        <f>SUM(K3:K5)</f>
        <v>0</v>
      </c>
      <c r="L6" s="45">
        <f>SUM(L3:L5)</f>
        <v>0</v>
      </c>
    </row>
    <row r="7" spans="2:17">
      <c r="C7" s="28"/>
      <c r="D7" s="28"/>
      <c r="E7" s="28"/>
      <c r="F7" s="28"/>
      <c r="G7" s="29"/>
      <c r="H7" s="28"/>
      <c r="I7" s="28"/>
      <c r="J7" s="28"/>
      <c r="K7" s="28"/>
      <c r="L7" s="28"/>
    </row>
    <row r="8" spans="2:17">
      <c r="C8" s="28"/>
      <c r="D8" s="47" t="s">
        <v>387</v>
      </c>
      <c r="E8" s="35"/>
      <c r="F8" s="36">
        <f>F6*10.608%</f>
        <v>0</v>
      </c>
      <c r="G8" s="37"/>
      <c r="H8" s="36">
        <f>H6*10.608%</f>
        <v>0</v>
      </c>
      <c r="I8" s="30"/>
      <c r="K8" s="28"/>
      <c r="L8" s="28"/>
    </row>
    <row r="9" spans="2:17">
      <c r="C9" s="28"/>
      <c r="D9" s="47" t="s">
        <v>388</v>
      </c>
      <c r="E9" s="35"/>
      <c r="F9" s="36">
        <f>F6*10%</f>
        <v>0</v>
      </c>
      <c r="G9" s="37"/>
      <c r="H9" s="36">
        <f>H6*10%</f>
        <v>0</v>
      </c>
      <c r="I9" s="28"/>
      <c r="K9" s="28"/>
      <c r="L9" s="28"/>
    </row>
    <row r="10" spans="2:17">
      <c r="C10" s="28"/>
      <c r="D10" s="3" t="s">
        <v>389</v>
      </c>
      <c r="E10" s="3"/>
      <c r="F10" s="45">
        <f>F6-F9</f>
        <v>0</v>
      </c>
      <c r="G10" s="46"/>
      <c r="H10" s="45">
        <f>H6-H9</f>
        <v>0</v>
      </c>
      <c r="I10" s="28"/>
      <c r="K10" s="28"/>
      <c r="L1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9"/>
  <sheetViews>
    <sheetView showGridLines="0" workbookViewId="0">
      <selection activeCell="C7" sqref="C7"/>
    </sheetView>
  </sheetViews>
  <sheetFormatPr defaultRowHeight="15"/>
  <cols>
    <col min="1" max="1" width="2.28515625" customWidth="1"/>
    <col min="2" max="2" width="7" customWidth="1"/>
    <col min="3" max="3" width="58.28515625" customWidth="1"/>
  </cols>
  <sheetData>
    <row r="2" spans="2:3" ht="15.75">
      <c r="C2" s="26" t="s">
        <v>0</v>
      </c>
    </row>
    <row r="3" spans="2:3">
      <c r="C3" s="1"/>
    </row>
    <row r="4" spans="2:3">
      <c r="B4" s="3" t="s">
        <v>1</v>
      </c>
      <c r="C4" s="2" t="s">
        <v>2</v>
      </c>
    </row>
    <row r="5" spans="2:3">
      <c r="B5" s="4">
        <v>1</v>
      </c>
      <c r="C5" s="5" t="s">
        <v>3</v>
      </c>
    </row>
    <row r="6" spans="2:3">
      <c r="B6" s="6">
        <v>2</v>
      </c>
      <c r="C6" s="7" t="s">
        <v>390</v>
      </c>
    </row>
    <row r="7" spans="2:3">
      <c r="B7" s="6">
        <v>3</v>
      </c>
      <c r="C7" s="7" t="s">
        <v>4</v>
      </c>
    </row>
    <row r="8" spans="2:3">
      <c r="B8" s="6">
        <v>4</v>
      </c>
      <c r="C8" s="7" t="s">
        <v>5</v>
      </c>
    </row>
    <row r="9" spans="2:3">
      <c r="B9" s="6">
        <v>5</v>
      </c>
      <c r="C9" s="7" t="s">
        <v>6</v>
      </c>
    </row>
    <row r="10" spans="2:3">
      <c r="B10" s="6">
        <v>6</v>
      </c>
      <c r="C10" s="7" t="s">
        <v>42</v>
      </c>
    </row>
    <row r="11" spans="2:3">
      <c r="B11" s="6">
        <v>7</v>
      </c>
      <c r="C11" s="7" t="s">
        <v>43</v>
      </c>
    </row>
    <row r="12" spans="2:3">
      <c r="B12" s="6">
        <v>8</v>
      </c>
      <c r="C12" s="7" t="s">
        <v>44</v>
      </c>
    </row>
    <row r="13" spans="2:3">
      <c r="B13" s="6">
        <v>9</v>
      </c>
      <c r="C13" s="7" t="s">
        <v>45</v>
      </c>
    </row>
    <row r="14" spans="2:3">
      <c r="B14" s="6">
        <v>10</v>
      </c>
      <c r="C14" s="7" t="s">
        <v>46</v>
      </c>
    </row>
    <row r="15" spans="2:3">
      <c r="B15" s="6">
        <v>11</v>
      </c>
      <c r="C15" s="7" t="s">
        <v>7</v>
      </c>
    </row>
    <row r="16" spans="2:3">
      <c r="B16" s="6">
        <v>12</v>
      </c>
      <c r="C16" s="7" t="s">
        <v>47</v>
      </c>
    </row>
    <row r="17" spans="2:3">
      <c r="B17" s="6">
        <v>13</v>
      </c>
      <c r="C17" s="7" t="s">
        <v>48</v>
      </c>
    </row>
    <row r="18" spans="2:3">
      <c r="B18" s="6">
        <v>14</v>
      </c>
      <c r="C18" s="7" t="s">
        <v>49</v>
      </c>
    </row>
    <row r="19" spans="2:3">
      <c r="B19" s="6">
        <v>15</v>
      </c>
      <c r="C19" s="7" t="s">
        <v>8</v>
      </c>
    </row>
    <row r="20" spans="2:3">
      <c r="B20" s="6">
        <v>16</v>
      </c>
      <c r="C20" s="7" t="s">
        <v>9</v>
      </c>
    </row>
    <row r="21" spans="2:3">
      <c r="B21" s="6">
        <v>17</v>
      </c>
      <c r="C21" s="7" t="s">
        <v>10</v>
      </c>
    </row>
    <row r="22" spans="2:3">
      <c r="B22" s="6">
        <v>18</v>
      </c>
      <c r="C22" s="7" t="s">
        <v>50</v>
      </c>
    </row>
    <row r="23" spans="2:3">
      <c r="B23" s="6">
        <v>19</v>
      </c>
      <c r="C23" s="7" t="s">
        <v>51</v>
      </c>
    </row>
    <row r="24" spans="2:3">
      <c r="B24" s="6">
        <v>20</v>
      </c>
      <c r="C24" s="7" t="s">
        <v>11</v>
      </c>
    </row>
    <row r="25" spans="2:3">
      <c r="B25" s="6">
        <v>21</v>
      </c>
      <c r="C25" s="7" t="s">
        <v>52</v>
      </c>
    </row>
    <row r="26" spans="2:3">
      <c r="B26" s="6">
        <v>22</v>
      </c>
      <c r="C26" s="7" t="s">
        <v>53</v>
      </c>
    </row>
    <row r="27" spans="2:3">
      <c r="B27" s="6">
        <v>23</v>
      </c>
      <c r="C27" s="7" t="s">
        <v>54</v>
      </c>
    </row>
    <row r="28" spans="2:3">
      <c r="B28" s="6">
        <v>24</v>
      </c>
      <c r="C28" s="7" t="s">
        <v>55</v>
      </c>
    </row>
    <row r="29" spans="2:3">
      <c r="B29" s="6">
        <v>25</v>
      </c>
      <c r="C29" s="7" t="s">
        <v>12</v>
      </c>
    </row>
    <row r="30" spans="2:3">
      <c r="B30" s="6">
        <v>26</v>
      </c>
      <c r="C30" s="7" t="s">
        <v>13</v>
      </c>
    </row>
    <row r="31" spans="2:3">
      <c r="B31" s="6">
        <v>27</v>
      </c>
      <c r="C31" s="7" t="s">
        <v>14</v>
      </c>
    </row>
    <row r="32" spans="2:3">
      <c r="B32" s="6">
        <v>28</v>
      </c>
      <c r="C32" s="7" t="s">
        <v>15</v>
      </c>
    </row>
    <row r="33" spans="2:3">
      <c r="B33" s="6">
        <v>29</v>
      </c>
      <c r="C33" s="7" t="s">
        <v>16</v>
      </c>
    </row>
    <row r="34" spans="2:3">
      <c r="B34" s="6">
        <v>30</v>
      </c>
      <c r="C34" s="7" t="s">
        <v>17</v>
      </c>
    </row>
    <row r="35" spans="2:3">
      <c r="B35" s="6">
        <v>31</v>
      </c>
      <c r="C35" s="7" t="s">
        <v>18</v>
      </c>
    </row>
    <row r="36" spans="2:3">
      <c r="B36" s="6">
        <v>32</v>
      </c>
      <c r="C36" s="7" t="s">
        <v>19</v>
      </c>
    </row>
    <row r="37" spans="2:3">
      <c r="B37" s="6">
        <v>33</v>
      </c>
      <c r="C37" s="7" t="s">
        <v>20</v>
      </c>
    </row>
    <row r="38" spans="2:3">
      <c r="B38" s="6">
        <v>34</v>
      </c>
      <c r="C38" s="7" t="s">
        <v>56</v>
      </c>
    </row>
    <row r="39" spans="2:3">
      <c r="B39" s="6">
        <v>35</v>
      </c>
      <c r="C39" s="7" t="s">
        <v>57</v>
      </c>
    </row>
    <row r="40" spans="2:3">
      <c r="B40" s="6">
        <v>36</v>
      </c>
      <c r="C40" s="7" t="s">
        <v>58</v>
      </c>
    </row>
    <row r="41" spans="2:3">
      <c r="B41" s="6">
        <v>37</v>
      </c>
      <c r="C41" s="7" t="s">
        <v>59</v>
      </c>
    </row>
    <row r="42" spans="2:3">
      <c r="B42" s="6">
        <v>38</v>
      </c>
      <c r="C42" s="7" t="s">
        <v>60</v>
      </c>
    </row>
    <row r="43" spans="2:3">
      <c r="B43" s="6">
        <v>39</v>
      </c>
      <c r="C43" s="7" t="s">
        <v>21</v>
      </c>
    </row>
    <row r="44" spans="2:3">
      <c r="B44" s="6">
        <v>40</v>
      </c>
      <c r="C44" s="7" t="s">
        <v>22</v>
      </c>
    </row>
    <row r="45" spans="2:3">
      <c r="B45" s="6">
        <v>41</v>
      </c>
      <c r="C45" s="7" t="s">
        <v>61</v>
      </c>
    </row>
    <row r="46" spans="2:3">
      <c r="B46" s="6">
        <v>42</v>
      </c>
      <c r="C46" s="7" t="s">
        <v>23</v>
      </c>
    </row>
    <row r="47" spans="2:3">
      <c r="B47" s="6">
        <v>43</v>
      </c>
      <c r="C47" s="7" t="s">
        <v>24</v>
      </c>
    </row>
    <row r="48" spans="2:3">
      <c r="B48" s="6">
        <v>44</v>
      </c>
      <c r="C48" s="7" t="s">
        <v>62</v>
      </c>
    </row>
    <row r="49" spans="2:3">
      <c r="B49" s="6">
        <v>45</v>
      </c>
      <c r="C49" s="7" t="s">
        <v>63</v>
      </c>
    </row>
    <row r="50" spans="2:3">
      <c r="B50" s="6">
        <v>46</v>
      </c>
      <c r="C50" s="7" t="s">
        <v>26</v>
      </c>
    </row>
    <row r="51" spans="2:3">
      <c r="B51" s="6">
        <v>47</v>
      </c>
      <c r="C51" s="7" t="s">
        <v>25</v>
      </c>
    </row>
    <row r="52" spans="2:3">
      <c r="B52" s="6">
        <v>48</v>
      </c>
      <c r="C52" s="7" t="s">
        <v>27</v>
      </c>
    </row>
    <row r="53" spans="2:3">
      <c r="B53" s="6">
        <v>49</v>
      </c>
      <c r="C53" s="7" t="s">
        <v>28</v>
      </c>
    </row>
    <row r="54" spans="2:3">
      <c r="B54" s="6">
        <v>50</v>
      </c>
      <c r="C54" s="7" t="s">
        <v>29</v>
      </c>
    </row>
    <row r="55" spans="2:3">
      <c r="B55" s="6">
        <v>51</v>
      </c>
      <c r="C55" s="7" t="s">
        <v>30</v>
      </c>
    </row>
    <row r="56" spans="2:3">
      <c r="B56" s="6">
        <v>52</v>
      </c>
      <c r="C56" s="7" t="s">
        <v>31</v>
      </c>
    </row>
    <row r="57" spans="2:3">
      <c r="B57" s="6">
        <v>53</v>
      </c>
      <c r="C57" s="7" t="s">
        <v>33</v>
      </c>
    </row>
    <row r="58" spans="2:3">
      <c r="B58" s="6">
        <v>54</v>
      </c>
      <c r="C58" s="7" t="s">
        <v>32</v>
      </c>
    </row>
    <row r="59" spans="2:3">
      <c r="B59" s="6">
        <v>55</v>
      </c>
      <c r="C59" s="7" t="s">
        <v>34</v>
      </c>
    </row>
    <row r="60" spans="2:3">
      <c r="B60" s="6">
        <v>56</v>
      </c>
      <c r="C60" s="7" t="s">
        <v>35</v>
      </c>
    </row>
    <row r="61" spans="2:3">
      <c r="B61" s="6">
        <v>57</v>
      </c>
      <c r="C61" s="7" t="s">
        <v>36</v>
      </c>
    </row>
    <row r="62" spans="2:3">
      <c r="B62" s="6">
        <v>58</v>
      </c>
      <c r="C62" s="7" t="s">
        <v>37</v>
      </c>
    </row>
    <row r="63" spans="2:3">
      <c r="B63" s="6">
        <v>59</v>
      </c>
      <c r="C63" s="7" t="s">
        <v>39</v>
      </c>
    </row>
    <row r="64" spans="2:3">
      <c r="B64" s="6">
        <v>60</v>
      </c>
      <c r="C64" s="7" t="s">
        <v>38</v>
      </c>
    </row>
    <row r="65" spans="2:3">
      <c r="B65" s="6">
        <v>61</v>
      </c>
      <c r="C65" s="7" t="s">
        <v>40</v>
      </c>
    </row>
    <row r="66" spans="2:3">
      <c r="B66" s="6">
        <v>62</v>
      </c>
      <c r="C66" s="7" t="s">
        <v>64</v>
      </c>
    </row>
    <row r="67" spans="2:3" ht="30">
      <c r="B67" s="6">
        <v>63</v>
      </c>
      <c r="C67" s="8" t="s">
        <v>65</v>
      </c>
    </row>
    <row r="68" spans="2:3">
      <c r="B68" s="6">
        <v>64</v>
      </c>
      <c r="C68" s="7" t="s">
        <v>41</v>
      </c>
    </row>
    <row r="69" spans="2:3">
      <c r="B69" s="9">
        <v>65</v>
      </c>
      <c r="C69" s="10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2"/>
  <sheetViews>
    <sheetView showGridLines="0" topLeftCell="A16" workbookViewId="0">
      <selection activeCell="H10" sqref="H10"/>
    </sheetView>
  </sheetViews>
  <sheetFormatPr defaultRowHeight="15"/>
  <cols>
    <col min="1" max="1" width="2.85546875" customWidth="1"/>
    <col min="3" max="3" width="31.28515625" bestFit="1" customWidth="1"/>
    <col min="4" max="4" width="10.42578125" customWidth="1"/>
    <col min="5" max="5" width="81.28515625" customWidth="1"/>
  </cols>
  <sheetData>
    <row r="2" spans="2:5" ht="18.75">
      <c r="C2" s="27" t="s">
        <v>67</v>
      </c>
    </row>
    <row r="4" spans="2:5" ht="30">
      <c r="B4" s="14" t="s">
        <v>1</v>
      </c>
      <c r="C4" s="14" t="s">
        <v>68</v>
      </c>
      <c r="D4" s="13" t="s">
        <v>69</v>
      </c>
      <c r="E4" s="14" t="s">
        <v>70</v>
      </c>
    </row>
    <row r="5" spans="2:5" ht="45">
      <c r="B5" s="52">
        <v>1</v>
      </c>
      <c r="C5" s="49" t="s">
        <v>71</v>
      </c>
      <c r="D5" s="15" t="s">
        <v>72</v>
      </c>
      <c r="E5" s="16" t="s">
        <v>73</v>
      </c>
    </row>
    <row r="6" spans="2:5" ht="30">
      <c r="B6" s="53"/>
      <c r="C6" s="50"/>
      <c r="D6" s="17" t="s">
        <v>74</v>
      </c>
      <c r="E6" s="8" t="s">
        <v>75</v>
      </c>
    </row>
    <row r="7" spans="2:5">
      <c r="B7" s="53"/>
      <c r="C7" s="50"/>
      <c r="D7" s="17" t="s">
        <v>76</v>
      </c>
      <c r="E7" s="8" t="s">
        <v>77</v>
      </c>
    </row>
    <row r="8" spans="2:5" ht="45">
      <c r="B8" s="53"/>
      <c r="C8" s="50"/>
      <c r="D8" s="17" t="s">
        <v>78</v>
      </c>
      <c r="E8" s="8" t="s">
        <v>79</v>
      </c>
    </row>
    <row r="9" spans="2:5" ht="45">
      <c r="B9" s="54"/>
      <c r="C9" s="51"/>
      <c r="D9" s="18" t="s">
        <v>80</v>
      </c>
      <c r="E9" s="19" t="s">
        <v>81</v>
      </c>
    </row>
    <row r="10" spans="2:5" ht="30">
      <c r="B10" s="52">
        <v>2</v>
      </c>
      <c r="C10" s="49" t="s">
        <v>82</v>
      </c>
      <c r="D10" s="15" t="s">
        <v>83</v>
      </c>
      <c r="E10" s="16" t="s">
        <v>84</v>
      </c>
    </row>
    <row r="11" spans="2:5" ht="30">
      <c r="B11" s="53"/>
      <c r="C11" s="50"/>
      <c r="D11" s="17" t="s">
        <v>85</v>
      </c>
      <c r="E11" s="8" t="s">
        <v>90</v>
      </c>
    </row>
    <row r="12" spans="2:5">
      <c r="B12" s="53"/>
      <c r="C12" s="50"/>
      <c r="D12" s="17" t="s">
        <v>86</v>
      </c>
      <c r="E12" s="8" t="s">
        <v>91</v>
      </c>
    </row>
    <row r="13" spans="2:5" ht="30">
      <c r="B13" s="53"/>
      <c r="C13" s="50"/>
      <c r="D13" s="17" t="s">
        <v>87</v>
      </c>
      <c r="E13" s="8" t="s">
        <v>92</v>
      </c>
    </row>
    <row r="14" spans="2:5" ht="30">
      <c r="B14" s="53"/>
      <c r="C14" s="50"/>
      <c r="D14" s="17" t="s">
        <v>88</v>
      </c>
      <c r="E14" s="8" t="s">
        <v>93</v>
      </c>
    </row>
    <row r="15" spans="2:5" ht="30">
      <c r="B15" s="54"/>
      <c r="C15" s="51"/>
      <c r="D15" s="18" t="s">
        <v>89</v>
      </c>
      <c r="E15" s="19" t="s">
        <v>94</v>
      </c>
    </row>
    <row r="16" spans="2:5">
      <c r="B16" s="52">
        <v>3</v>
      </c>
      <c r="C16" s="49" t="s">
        <v>95</v>
      </c>
      <c r="D16" s="15" t="s">
        <v>96</v>
      </c>
      <c r="E16" s="16" t="s">
        <v>97</v>
      </c>
    </row>
    <row r="17" spans="2:5">
      <c r="B17" s="53"/>
      <c r="C17" s="50"/>
      <c r="D17" s="17" t="s">
        <v>98</v>
      </c>
      <c r="E17" s="8" t="s">
        <v>99</v>
      </c>
    </row>
    <row r="18" spans="2:5" ht="30">
      <c r="B18" s="53"/>
      <c r="C18" s="50"/>
      <c r="D18" s="17" t="s">
        <v>100</v>
      </c>
      <c r="E18" s="8" t="s">
        <v>101</v>
      </c>
    </row>
    <row r="19" spans="2:5" ht="30">
      <c r="B19" s="54"/>
      <c r="C19" s="51"/>
      <c r="D19" s="18" t="s">
        <v>102</v>
      </c>
      <c r="E19" s="19" t="s">
        <v>103</v>
      </c>
    </row>
    <row r="20" spans="2:5">
      <c r="B20" s="52">
        <v>4</v>
      </c>
      <c r="C20" s="49" t="s">
        <v>104</v>
      </c>
      <c r="D20" s="15" t="s">
        <v>105</v>
      </c>
      <c r="E20" s="16" t="s">
        <v>107</v>
      </c>
    </row>
    <row r="21" spans="2:5" ht="30">
      <c r="B21" s="54"/>
      <c r="C21" s="51"/>
      <c r="D21" s="18" t="s">
        <v>106</v>
      </c>
      <c r="E21" s="19" t="s">
        <v>108</v>
      </c>
    </row>
    <row r="22" spans="2:5" ht="30">
      <c r="B22" s="20">
        <v>5</v>
      </c>
      <c r="C22" s="21" t="s">
        <v>109</v>
      </c>
      <c r="D22" s="21" t="s">
        <v>110</v>
      </c>
      <c r="E22" s="22" t="s">
        <v>111</v>
      </c>
    </row>
    <row r="23" spans="2:5">
      <c r="B23" s="52">
        <v>6</v>
      </c>
      <c r="C23" s="49" t="s">
        <v>112</v>
      </c>
      <c r="D23" s="15" t="s">
        <v>113</v>
      </c>
      <c r="E23" s="16" t="s">
        <v>114</v>
      </c>
    </row>
    <row r="24" spans="2:5" ht="30">
      <c r="B24" s="53"/>
      <c r="C24" s="50"/>
      <c r="D24" s="17" t="s">
        <v>115</v>
      </c>
      <c r="E24" s="8" t="s">
        <v>116</v>
      </c>
    </row>
    <row r="25" spans="2:5">
      <c r="B25" s="54"/>
      <c r="C25" s="51"/>
      <c r="D25" s="18" t="s">
        <v>117</v>
      </c>
      <c r="E25" s="19" t="s">
        <v>118</v>
      </c>
    </row>
    <row r="26" spans="2:5" ht="30">
      <c r="B26" s="52">
        <v>7</v>
      </c>
      <c r="C26" s="49" t="s">
        <v>127</v>
      </c>
      <c r="D26" s="15" t="s">
        <v>119</v>
      </c>
      <c r="E26" s="16" t="s">
        <v>120</v>
      </c>
    </row>
    <row r="27" spans="2:5" ht="30">
      <c r="B27" s="53"/>
      <c r="C27" s="50"/>
      <c r="D27" s="17" t="s">
        <v>121</v>
      </c>
      <c r="E27" s="8" t="s">
        <v>122</v>
      </c>
    </row>
    <row r="28" spans="2:5">
      <c r="B28" s="53"/>
      <c r="C28" s="50"/>
      <c r="D28" s="17" t="s">
        <v>123</v>
      </c>
      <c r="E28" s="8" t="s">
        <v>124</v>
      </c>
    </row>
    <row r="29" spans="2:5" ht="30">
      <c r="B29" s="54"/>
      <c r="C29" s="51"/>
      <c r="D29" s="18" t="s">
        <v>125</v>
      </c>
      <c r="E29" s="19" t="s">
        <v>126</v>
      </c>
    </row>
    <row r="30" spans="2:5" ht="45">
      <c r="B30" s="52">
        <v>8</v>
      </c>
      <c r="C30" s="49" t="s">
        <v>128</v>
      </c>
      <c r="D30" s="15" t="s">
        <v>129</v>
      </c>
      <c r="E30" s="16" t="s">
        <v>130</v>
      </c>
    </row>
    <row r="31" spans="2:5" ht="30">
      <c r="B31" s="54"/>
      <c r="C31" s="51"/>
      <c r="D31" s="18" t="s">
        <v>131</v>
      </c>
      <c r="E31" s="19" t="s">
        <v>132</v>
      </c>
    </row>
    <row r="32" spans="2:5" ht="30">
      <c r="B32" s="52">
        <v>9</v>
      </c>
      <c r="C32" s="49" t="s">
        <v>133</v>
      </c>
      <c r="D32" s="15" t="s">
        <v>134</v>
      </c>
      <c r="E32" s="16" t="s">
        <v>135</v>
      </c>
    </row>
    <row r="33" spans="2:5" ht="30">
      <c r="B33" s="53"/>
      <c r="C33" s="50"/>
      <c r="D33" s="17" t="s">
        <v>136</v>
      </c>
      <c r="E33" s="8" t="s">
        <v>137</v>
      </c>
    </row>
    <row r="34" spans="2:5">
      <c r="B34" s="53"/>
      <c r="C34" s="50"/>
      <c r="D34" s="17" t="s">
        <v>138</v>
      </c>
      <c r="E34" s="8" t="s">
        <v>139</v>
      </c>
    </row>
    <row r="35" spans="2:5" ht="30">
      <c r="B35" s="53"/>
      <c r="C35" s="50"/>
      <c r="D35" s="17" t="s">
        <v>140</v>
      </c>
      <c r="E35" s="8" t="s">
        <v>141</v>
      </c>
    </row>
    <row r="36" spans="2:5" ht="30">
      <c r="B36" s="53"/>
      <c r="C36" s="50"/>
      <c r="D36" s="17" t="s">
        <v>142</v>
      </c>
      <c r="E36" s="8" t="s">
        <v>143</v>
      </c>
    </row>
    <row r="37" spans="2:5">
      <c r="B37" s="54"/>
      <c r="C37" s="51"/>
      <c r="D37" s="18" t="s">
        <v>144</v>
      </c>
      <c r="E37" s="19" t="s">
        <v>145</v>
      </c>
    </row>
    <row r="38" spans="2:5" ht="30">
      <c r="B38" s="52">
        <v>10</v>
      </c>
      <c r="C38" s="49" t="s">
        <v>146</v>
      </c>
      <c r="D38" s="15" t="s">
        <v>147</v>
      </c>
      <c r="E38" s="16" t="s">
        <v>148</v>
      </c>
    </row>
    <row r="39" spans="2:5" ht="30">
      <c r="B39" s="53"/>
      <c r="C39" s="50"/>
      <c r="D39" s="17" t="s">
        <v>149</v>
      </c>
      <c r="E39" s="8" t="s">
        <v>150</v>
      </c>
    </row>
    <row r="40" spans="2:5">
      <c r="B40" s="53"/>
      <c r="C40" s="50"/>
      <c r="D40" s="17" t="s">
        <v>151</v>
      </c>
      <c r="E40" s="8" t="s">
        <v>152</v>
      </c>
    </row>
    <row r="41" spans="2:5">
      <c r="B41" s="53"/>
      <c r="C41" s="50"/>
      <c r="D41" s="17" t="s">
        <v>153</v>
      </c>
      <c r="E41" s="8" t="s">
        <v>154</v>
      </c>
    </row>
    <row r="42" spans="2:5" ht="30">
      <c r="B42" s="53"/>
      <c r="C42" s="50"/>
      <c r="D42" s="17" t="s">
        <v>155</v>
      </c>
      <c r="E42" s="8" t="s">
        <v>156</v>
      </c>
    </row>
    <row r="43" spans="2:5">
      <c r="B43" s="53"/>
      <c r="C43" s="50"/>
      <c r="D43" s="17" t="s">
        <v>157</v>
      </c>
      <c r="E43" s="8" t="s">
        <v>158</v>
      </c>
    </row>
    <row r="44" spans="2:5" ht="30">
      <c r="B44" s="53"/>
      <c r="C44" s="50"/>
      <c r="D44" s="17" t="s">
        <v>159</v>
      </c>
      <c r="E44" s="8" t="s">
        <v>160</v>
      </c>
    </row>
    <row r="45" spans="2:5" ht="30">
      <c r="B45" s="53"/>
      <c r="C45" s="50"/>
      <c r="D45" s="17" t="s">
        <v>161</v>
      </c>
      <c r="E45" s="8" t="s">
        <v>162</v>
      </c>
    </row>
    <row r="46" spans="2:5">
      <c r="B46" s="53"/>
      <c r="C46" s="50"/>
      <c r="D46" s="17" t="s">
        <v>163</v>
      </c>
      <c r="E46" s="8" t="s">
        <v>164</v>
      </c>
    </row>
    <row r="47" spans="2:5">
      <c r="B47" s="53"/>
      <c r="C47" s="50"/>
      <c r="D47" s="17" t="s">
        <v>165</v>
      </c>
      <c r="E47" s="8" t="s">
        <v>166</v>
      </c>
    </row>
    <row r="48" spans="2:5" ht="30">
      <c r="B48" s="53"/>
      <c r="C48" s="50"/>
      <c r="D48" s="17" t="s">
        <v>167</v>
      </c>
      <c r="E48" s="8" t="s">
        <v>168</v>
      </c>
    </row>
    <row r="49" spans="2:5">
      <c r="B49" s="53"/>
      <c r="C49" s="50"/>
      <c r="D49" s="17" t="s">
        <v>169</v>
      </c>
      <c r="E49" s="8" t="s">
        <v>170</v>
      </c>
    </row>
    <row r="50" spans="2:5" ht="30">
      <c r="B50" s="53"/>
      <c r="C50" s="50"/>
      <c r="D50" s="17" t="s">
        <v>171</v>
      </c>
      <c r="E50" s="8" t="s">
        <v>172</v>
      </c>
    </row>
    <row r="51" spans="2:5" ht="30">
      <c r="B51" s="53"/>
      <c r="C51" s="50"/>
      <c r="D51" s="17" t="s">
        <v>173</v>
      </c>
      <c r="E51" s="8" t="s">
        <v>174</v>
      </c>
    </row>
    <row r="52" spans="2:5">
      <c r="B52" s="53"/>
      <c r="C52" s="50"/>
      <c r="D52" s="17" t="s">
        <v>175</v>
      </c>
      <c r="E52" s="8" t="s">
        <v>176</v>
      </c>
    </row>
    <row r="53" spans="2:5">
      <c r="B53" s="53"/>
      <c r="C53" s="50"/>
      <c r="D53" s="17" t="s">
        <v>177</v>
      </c>
      <c r="E53" s="8" t="s">
        <v>178</v>
      </c>
    </row>
    <row r="54" spans="2:5">
      <c r="B54" s="53"/>
      <c r="C54" s="50"/>
      <c r="D54" s="17" t="s">
        <v>179</v>
      </c>
      <c r="E54" s="8" t="s">
        <v>180</v>
      </c>
    </row>
    <row r="55" spans="2:5">
      <c r="B55" s="53"/>
      <c r="C55" s="50"/>
      <c r="D55" s="17" t="s">
        <v>181</v>
      </c>
      <c r="E55" s="8" t="s">
        <v>182</v>
      </c>
    </row>
    <row r="56" spans="2:5" ht="45">
      <c r="B56" s="53"/>
      <c r="C56" s="50"/>
      <c r="D56" s="17" t="s">
        <v>183</v>
      </c>
      <c r="E56" s="8" t="s">
        <v>184</v>
      </c>
    </row>
    <row r="57" spans="2:5" ht="45">
      <c r="B57" s="53"/>
      <c r="C57" s="50"/>
      <c r="D57" s="17" t="s">
        <v>185</v>
      </c>
      <c r="E57" s="8" t="s">
        <v>186</v>
      </c>
    </row>
    <row r="58" spans="2:5">
      <c r="B58" s="53"/>
      <c r="C58" s="50"/>
      <c r="D58" s="17" t="s">
        <v>187</v>
      </c>
      <c r="E58" s="8" t="s">
        <v>188</v>
      </c>
    </row>
    <row r="59" spans="2:5">
      <c r="B59" s="53"/>
      <c r="C59" s="50"/>
      <c r="D59" s="17" t="s">
        <v>189</v>
      </c>
      <c r="E59" s="8" t="s">
        <v>190</v>
      </c>
    </row>
    <row r="60" spans="2:5">
      <c r="B60" s="54"/>
      <c r="C60" s="51"/>
      <c r="D60" s="18" t="s">
        <v>191</v>
      </c>
      <c r="E60" s="19" t="s">
        <v>192</v>
      </c>
    </row>
    <row r="61" spans="2:5">
      <c r="B61" s="52">
        <v>11</v>
      </c>
      <c r="C61" s="49" t="s">
        <v>193</v>
      </c>
      <c r="D61" s="15" t="s">
        <v>194</v>
      </c>
      <c r="E61" s="16" t="s">
        <v>195</v>
      </c>
    </row>
    <row r="62" spans="2:5">
      <c r="B62" s="53"/>
      <c r="C62" s="50"/>
      <c r="D62" s="17" t="s">
        <v>196</v>
      </c>
      <c r="E62" s="8" t="s">
        <v>197</v>
      </c>
    </row>
    <row r="63" spans="2:5">
      <c r="B63" s="53"/>
      <c r="C63" s="50"/>
      <c r="D63" s="17" t="s">
        <v>198</v>
      </c>
      <c r="E63" s="8" t="s">
        <v>199</v>
      </c>
    </row>
    <row r="64" spans="2:5">
      <c r="B64" s="53"/>
      <c r="C64" s="50"/>
      <c r="D64" s="17" t="s">
        <v>200</v>
      </c>
      <c r="E64" s="8" t="s">
        <v>201</v>
      </c>
    </row>
    <row r="65" spans="2:5" ht="30">
      <c r="B65" s="54"/>
      <c r="C65" s="51"/>
      <c r="D65" s="18" t="s">
        <v>202</v>
      </c>
      <c r="E65" s="19" t="s">
        <v>203</v>
      </c>
    </row>
    <row r="66" spans="2:5" ht="30">
      <c r="B66" s="52">
        <v>12</v>
      </c>
      <c r="C66" s="49" t="s">
        <v>204</v>
      </c>
      <c r="D66" s="15" t="s">
        <v>205</v>
      </c>
      <c r="E66" s="16" t="s">
        <v>206</v>
      </c>
    </row>
    <row r="67" spans="2:5" ht="30">
      <c r="B67" s="54"/>
      <c r="C67" s="51"/>
      <c r="D67" s="18" t="s">
        <v>207</v>
      </c>
      <c r="E67" s="19" t="s">
        <v>208</v>
      </c>
    </row>
    <row r="68" spans="2:5">
      <c r="B68" s="52">
        <v>13</v>
      </c>
      <c r="C68" s="49" t="s">
        <v>209</v>
      </c>
      <c r="D68" s="15" t="s">
        <v>210</v>
      </c>
      <c r="E68" s="16" t="s">
        <v>211</v>
      </c>
    </row>
    <row r="69" spans="2:5">
      <c r="B69" s="53"/>
      <c r="C69" s="50"/>
      <c r="D69" s="17" t="s">
        <v>212</v>
      </c>
      <c r="E69" s="8" t="s">
        <v>213</v>
      </c>
    </row>
    <row r="70" spans="2:5" ht="30">
      <c r="B70" s="53"/>
      <c r="C70" s="50"/>
      <c r="D70" s="17" t="s">
        <v>214</v>
      </c>
      <c r="E70" s="8" t="s">
        <v>215</v>
      </c>
    </row>
    <row r="71" spans="2:5">
      <c r="B71" s="53">
        <v>14</v>
      </c>
      <c r="C71" s="50"/>
      <c r="D71" s="17" t="s">
        <v>216</v>
      </c>
      <c r="E71" s="8" t="s">
        <v>217</v>
      </c>
    </row>
    <row r="72" spans="2:5" ht="30">
      <c r="B72" s="53"/>
      <c r="C72" s="50"/>
      <c r="D72" s="17" t="s">
        <v>218</v>
      </c>
      <c r="E72" s="8" t="s">
        <v>219</v>
      </c>
    </row>
    <row r="73" spans="2:5">
      <c r="B73" s="53"/>
      <c r="C73" s="50"/>
      <c r="D73" s="17" t="s">
        <v>220</v>
      </c>
      <c r="E73" s="8" t="s">
        <v>221</v>
      </c>
    </row>
    <row r="74" spans="2:5">
      <c r="B74" s="53"/>
      <c r="C74" s="50"/>
      <c r="D74" s="17" t="s">
        <v>222</v>
      </c>
      <c r="E74" s="8" t="s">
        <v>223</v>
      </c>
    </row>
    <row r="75" spans="2:5">
      <c r="B75" s="53"/>
      <c r="C75" s="50"/>
      <c r="D75" s="17" t="s">
        <v>224</v>
      </c>
      <c r="E75" s="8" t="s">
        <v>225</v>
      </c>
    </row>
    <row r="76" spans="2:5" ht="30">
      <c r="B76" s="53"/>
      <c r="C76" s="50"/>
      <c r="D76" s="17" t="s">
        <v>226</v>
      </c>
      <c r="E76" s="8" t="s">
        <v>227</v>
      </c>
    </row>
    <row r="77" spans="2:5">
      <c r="B77" s="54"/>
      <c r="C77" s="51"/>
      <c r="D77" s="18" t="s">
        <v>228</v>
      </c>
      <c r="E77" s="19" t="s">
        <v>229</v>
      </c>
    </row>
    <row r="78" spans="2:5" ht="30">
      <c r="B78" s="52">
        <v>14</v>
      </c>
      <c r="C78" s="49" t="s">
        <v>230</v>
      </c>
      <c r="D78" s="15" t="s">
        <v>231</v>
      </c>
      <c r="E78" s="16" t="s">
        <v>232</v>
      </c>
    </row>
    <row r="79" spans="2:5">
      <c r="B79" s="53"/>
      <c r="C79" s="50"/>
      <c r="D79" s="17" t="s">
        <v>233</v>
      </c>
      <c r="E79" s="8" t="s">
        <v>234</v>
      </c>
    </row>
    <row r="80" spans="2:5" ht="30">
      <c r="B80" s="54"/>
      <c r="C80" s="51"/>
      <c r="D80" s="18" t="s">
        <v>235</v>
      </c>
      <c r="E80" s="19" t="s">
        <v>236</v>
      </c>
    </row>
    <row r="81" spans="2:5">
      <c r="B81" s="57">
        <v>15</v>
      </c>
      <c r="C81" s="55" t="s">
        <v>237</v>
      </c>
      <c r="D81" s="15" t="s">
        <v>238</v>
      </c>
      <c r="E81" s="16" t="s">
        <v>239</v>
      </c>
    </row>
    <row r="82" spans="2:5">
      <c r="B82" s="60"/>
      <c r="C82" s="59"/>
      <c r="D82" s="17" t="s">
        <v>240</v>
      </c>
      <c r="E82" s="8" t="s">
        <v>241</v>
      </c>
    </row>
    <row r="83" spans="2:5">
      <c r="B83" s="60"/>
      <c r="C83" s="59"/>
      <c r="D83" s="17" t="s">
        <v>242</v>
      </c>
      <c r="E83" s="8" t="s">
        <v>243</v>
      </c>
    </row>
    <row r="84" spans="2:5">
      <c r="B84" s="60"/>
      <c r="C84" s="59"/>
      <c r="D84" s="17" t="s">
        <v>244</v>
      </c>
      <c r="E84" s="8" t="s">
        <v>245</v>
      </c>
    </row>
    <row r="85" spans="2:5">
      <c r="B85" s="60"/>
      <c r="C85" s="59"/>
      <c r="D85" s="17" t="s">
        <v>246</v>
      </c>
      <c r="E85" s="8" t="s">
        <v>247</v>
      </c>
    </row>
    <row r="86" spans="2:5" ht="30">
      <c r="B86" s="60"/>
      <c r="C86" s="59"/>
      <c r="D86" s="17" t="s">
        <v>248</v>
      </c>
      <c r="E86" s="8" t="s">
        <v>249</v>
      </c>
    </row>
    <row r="87" spans="2:5">
      <c r="B87" s="60"/>
      <c r="C87" s="59"/>
      <c r="D87" s="17" t="s">
        <v>250</v>
      </c>
      <c r="E87" s="8" t="s">
        <v>251</v>
      </c>
    </row>
    <row r="88" spans="2:5" ht="30">
      <c r="B88" s="60"/>
      <c r="C88" s="59"/>
      <c r="D88" s="17" t="s">
        <v>252</v>
      </c>
      <c r="E88" s="8" t="s">
        <v>253</v>
      </c>
    </row>
    <row r="89" spans="2:5">
      <c r="B89" s="58"/>
      <c r="C89" s="56"/>
      <c r="D89" s="18" t="s">
        <v>254</v>
      </c>
      <c r="E89" s="19" t="s">
        <v>255</v>
      </c>
    </row>
    <row r="90" spans="2:5">
      <c r="B90" s="57">
        <v>16</v>
      </c>
      <c r="C90" s="55" t="s">
        <v>256</v>
      </c>
      <c r="D90" s="15" t="s">
        <v>257</v>
      </c>
      <c r="E90" s="16" t="s">
        <v>258</v>
      </c>
    </row>
    <row r="91" spans="2:5" ht="45">
      <c r="B91" s="58"/>
      <c r="C91" s="56"/>
      <c r="D91" s="18" t="s">
        <v>259</v>
      </c>
      <c r="E91" s="19" t="s">
        <v>260</v>
      </c>
    </row>
    <row r="92" spans="2:5">
      <c r="B92" s="52">
        <v>17</v>
      </c>
      <c r="C92" s="49" t="s">
        <v>261</v>
      </c>
      <c r="D92" s="15" t="s">
        <v>262</v>
      </c>
      <c r="E92" s="16" t="s">
        <v>263</v>
      </c>
    </row>
    <row r="93" spans="2:5" ht="45">
      <c r="B93" s="53"/>
      <c r="C93" s="50"/>
      <c r="D93" s="17" t="s">
        <v>264</v>
      </c>
      <c r="E93" s="8" t="s">
        <v>265</v>
      </c>
    </row>
    <row r="94" spans="2:5">
      <c r="B94" s="53"/>
      <c r="C94" s="50"/>
      <c r="D94" s="17" t="s">
        <v>266</v>
      </c>
      <c r="E94" s="8" t="s">
        <v>267</v>
      </c>
    </row>
    <row r="95" spans="2:5">
      <c r="B95" s="53"/>
      <c r="C95" s="50"/>
      <c r="D95" s="17" t="s">
        <v>268</v>
      </c>
      <c r="E95" s="8" t="s">
        <v>269</v>
      </c>
    </row>
    <row r="96" spans="2:5" ht="30">
      <c r="B96" s="53"/>
      <c r="C96" s="50"/>
      <c r="D96" s="17" t="s">
        <v>270</v>
      </c>
      <c r="E96" s="8" t="s">
        <v>271</v>
      </c>
    </row>
    <row r="97" spans="2:5">
      <c r="B97" s="53"/>
      <c r="C97" s="50"/>
      <c r="D97" s="17" t="s">
        <v>272</v>
      </c>
      <c r="E97" s="8" t="s">
        <v>273</v>
      </c>
    </row>
    <row r="98" spans="2:5">
      <c r="B98" s="53"/>
      <c r="C98" s="50"/>
      <c r="D98" s="17" t="s">
        <v>274</v>
      </c>
      <c r="E98" s="8" t="s">
        <v>275</v>
      </c>
    </row>
    <row r="99" spans="2:5">
      <c r="B99" s="53"/>
      <c r="C99" s="50"/>
      <c r="D99" s="17" t="s">
        <v>276</v>
      </c>
      <c r="E99" s="8" t="s">
        <v>277</v>
      </c>
    </row>
    <row r="100" spans="2:5" ht="30">
      <c r="B100" s="53"/>
      <c r="C100" s="50"/>
      <c r="D100" s="17" t="s">
        <v>278</v>
      </c>
      <c r="E100" s="8" t="s">
        <v>279</v>
      </c>
    </row>
    <row r="101" spans="2:5">
      <c r="B101" s="53"/>
      <c r="C101" s="50"/>
      <c r="D101" s="17" t="s">
        <v>280</v>
      </c>
      <c r="E101" s="8" t="s">
        <v>281</v>
      </c>
    </row>
    <row r="102" spans="2:5">
      <c r="B102" s="53"/>
      <c r="C102" s="50"/>
      <c r="D102" s="17" t="s">
        <v>282</v>
      </c>
      <c r="E102" s="8" t="s">
        <v>283</v>
      </c>
    </row>
    <row r="103" spans="2:5">
      <c r="B103" s="53"/>
      <c r="C103" s="50"/>
      <c r="D103" s="17" t="s">
        <v>284</v>
      </c>
      <c r="E103" s="8" t="s">
        <v>50</v>
      </c>
    </row>
    <row r="104" spans="2:5">
      <c r="B104" s="53"/>
      <c r="C104" s="50"/>
      <c r="D104" s="17" t="s">
        <v>285</v>
      </c>
      <c r="E104" s="8" t="s">
        <v>286</v>
      </c>
    </row>
    <row r="105" spans="2:5">
      <c r="B105" s="53"/>
      <c r="C105" s="50"/>
      <c r="D105" s="17" t="s">
        <v>287</v>
      </c>
      <c r="E105" s="8" t="s">
        <v>288</v>
      </c>
    </row>
    <row r="106" spans="2:5">
      <c r="B106" s="53"/>
      <c r="C106" s="50"/>
      <c r="D106" s="17" t="s">
        <v>289</v>
      </c>
      <c r="E106" s="8" t="s">
        <v>290</v>
      </c>
    </row>
    <row r="107" spans="2:5" ht="30">
      <c r="B107" s="53"/>
      <c r="C107" s="50"/>
      <c r="D107" s="17" t="s">
        <v>291</v>
      </c>
      <c r="E107" s="8" t="s">
        <v>292</v>
      </c>
    </row>
    <row r="108" spans="2:5">
      <c r="B108" s="53"/>
      <c r="C108" s="50"/>
      <c r="D108" s="17" t="s">
        <v>293</v>
      </c>
      <c r="E108" s="8" t="s">
        <v>294</v>
      </c>
    </row>
    <row r="109" spans="2:5">
      <c r="B109" s="53"/>
      <c r="C109" s="50"/>
      <c r="D109" s="17" t="s">
        <v>295</v>
      </c>
      <c r="E109" s="8" t="s">
        <v>296</v>
      </c>
    </row>
    <row r="110" spans="2:5" ht="45">
      <c r="B110" s="53"/>
      <c r="C110" s="50"/>
      <c r="D110" s="17" t="s">
        <v>297</v>
      </c>
      <c r="E110" s="8" t="s">
        <v>298</v>
      </c>
    </row>
    <row r="111" spans="2:5">
      <c r="B111" s="53"/>
      <c r="C111" s="50"/>
      <c r="D111" s="17" t="s">
        <v>299</v>
      </c>
      <c r="E111" s="8" t="s">
        <v>300</v>
      </c>
    </row>
    <row r="112" spans="2:5">
      <c r="B112" s="54"/>
      <c r="C112" s="51"/>
      <c r="D112" s="18" t="s">
        <v>301</v>
      </c>
      <c r="E112" s="19" t="s">
        <v>302</v>
      </c>
    </row>
    <row r="113" spans="2:5" ht="30">
      <c r="B113" s="52">
        <v>18</v>
      </c>
      <c r="C113" s="55" t="s">
        <v>303</v>
      </c>
      <c r="D113" s="15" t="s">
        <v>304</v>
      </c>
      <c r="E113" s="16" t="s">
        <v>305</v>
      </c>
    </row>
    <row r="114" spans="2:5" ht="30">
      <c r="B114" s="53"/>
      <c r="C114" s="59"/>
      <c r="D114" s="17" t="s">
        <v>306</v>
      </c>
      <c r="E114" s="8" t="s">
        <v>307</v>
      </c>
    </row>
    <row r="115" spans="2:5">
      <c r="B115" s="53"/>
      <c r="C115" s="59"/>
      <c r="D115" s="17" t="s">
        <v>308</v>
      </c>
      <c r="E115" s="8" t="s">
        <v>309</v>
      </c>
    </row>
    <row r="116" spans="2:5">
      <c r="B116" s="53"/>
      <c r="C116" s="59"/>
      <c r="D116" s="17"/>
      <c r="E116" s="8"/>
    </row>
    <row r="117" spans="2:5">
      <c r="B117" s="53"/>
      <c r="C117" s="59"/>
      <c r="D117" s="17" t="s">
        <v>310</v>
      </c>
      <c r="E117" s="8" t="s">
        <v>311</v>
      </c>
    </row>
    <row r="118" spans="2:5">
      <c r="B118" s="53"/>
      <c r="C118" s="59"/>
      <c r="D118" s="17" t="s">
        <v>312</v>
      </c>
      <c r="E118" s="8" t="s">
        <v>313</v>
      </c>
    </row>
    <row r="119" spans="2:5">
      <c r="B119" s="53"/>
      <c r="C119" s="59"/>
      <c r="D119" s="17" t="s">
        <v>314</v>
      </c>
      <c r="E119" s="8" t="s">
        <v>315</v>
      </c>
    </row>
    <row r="120" spans="2:5" ht="45">
      <c r="B120" s="53"/>
      <c r="C120" s="59"/>
      <c r="D120" s="17" t="s">
        <v>316</v>
      </c>
      <c r="E120" s="8" t="s">
        <v>317</v>
      </c>
    </row>
    <row r="121" spans="2:5">
      <c r="B121" s="54"/>
      <c r="C121" s="56"/>
      <c r="D121" s="18" t="s">
        <v>318</v>
      </c>
      <c r="E121" s="19" t="s">
        <v>319</v>
      </c>
    </row>
    <row r="122" spans="2:5">
      <c r="B122" s="57">
        <v>19</v>
      </c>
      <c r="C122" s="55" t="s">
        <v>320</v>
      </c>
      <c r="D122" s="15" t="s">
        <v>321</v>
      </c>
      <c r="E122" s="16" t="s">
        <v>322</v>
      </c>
    </row>
    <row r="123" spans="2:5">
      <c r="B123" s="58"/>
      <c r="C123" s="56"/>
      <c r="D123" s="18" t="s">
        <v>323</v>
      </c>
      <c r="E123" s="19" t="s">
        <v>324</v>
      </c>
    </row>
    <row r="124" spans="2:5">
      <c r="B124" s="52">
        <v>20</v>
      </c>
      <c r="C124" s="49" t="s">
        <v>325</v>
      </c>
      <c r="D124" s="15" t="s">
        <v>326</v>
      </c>
      <c r="E124" s="16" t="s">
        <v>327</v>
      </c>
    </row>
    <row r="125" spans="2:5">
      <c r="B125" s="53"/>
      <c r="C125" s="50"/>
      <c r="D125" s="17" t="s">
        <v>328</v>
      </c>
      <c r="E125" s="8" t="s">
        <v>329</v>
      </c>
    </row>
    <row r="126" spans="2:5" ht="30">
      <c r="B126" s="53"/>
      <c r="C126" s="50"/>
      <c r="D126" s="17" t="s">
        <v>330</v>
      </c>
      <c r="E126" s="8" t="s">
        <v>331</v>
      </c>
    </row>
    <row r="127" spans="2:5" ht="30">
      <c r="B127" s="53"/>
      <c r="C127" s="50"/>
      <c r="D127" s="17" t="s">
        <v>332</v>
      </c>
      <c r="E127" s="8" t="s">
        <v>333</v>
      </c>
    </row>
    <row r="128" spans="2:5" ht="30">
      <c r="B128" s="53"/>
      <c r="C128" s="50"/>
      <c r="D128" s="17" t="s">
        <v>334</v>
      </c>
      <c r="E128" s="8" t="s">
        <v>335</v>
      </c>
    </row>
    <row r="129" spans="2:5">
      <c r="B129" s="53"/>
      <c r="C129" s="50"/>
      <c r="D129" s="17" t="s">
        <v>336</v>
      </c>
      <c r="E129" s="8" t="s">
        <v>337</v>
      </c>
    </row>
    <row r="130" spans="2:5" ht="30">
      <c r="B130" s="54"/>
      <c r="C130" s="51"/>
      <c r="D130" s="18" t="s">
        <v>338</v>
      </c>
      <c r="E130" s="19" t="s">
        <v>339</v>
      </c>
    </row>
    <row r="131" spans="2:5">
      <c r="B131" s="52">
        <v>21</v>
      </c>
      <c r="C131" s="49" t="s">
        <v>340</v>
      </c>
      <c r="D131" s="15" t="s">
        <v>341</v>
      </c>
      <c r="E131" s="16" t="s">
        <v>342</v>
      </c>
    </row>
    <row r="132" spans="2:5" ht="30">
      <c r="B132" s="53"/>
      <c r="C132" s="50"/>
      <c r="D132" s="17" t="s">
        <v>343</v>
      </c>
      <c r="E132" s="8" t="s">
        <v>344</v>
      </c>
    </row>
    <row r="133" spans="2:5" ht="45">
      <c r="B133" s="53"/>
      <c r="C133" s="50"/>
      <c r="D133" s="17" t="s">
        <v>345</v>
      </c>
      <c r="E133" s="8" t="s">
        <v>346</v>
      </c>
    </row>
    <row r="134" spans="2:5" ht="30">
      <c r="B134" s="53"/>
      <c r="C134" s="50"/>
      <c r="D134" s="17" t="s">
        <v>347</v>
      </c>
      <c r="E134" s="8" t="s">
        <v>348</v>
      </c>
    </row>
    <row r="135" spans="2:5" ht="30">
      <c r="B135" s="53"/>
      <c r="C135" s="50"/>
      <c r="D135" s="17" t="s">
        <v>349</v>
      </c>
      <c r="E135" s="8" t="s">
        <v>350</v>
      </c>
    </row>
    <row r="136" spans="2:5" ht="30">
      <c r="B136" s="53"/>
      <c r="C136" s="50"/>
      <c r="D136" s="17" t="s">
        <v>351</v>
      </c>
      <c r="E136" s="8" t="s">
        <v>352</v>
      </c>
    </row>
    <row r="137" spans="2:5" ht="30">
      <c r="B137" s="53"/>
      <c r="C137" s="50"/>
      <c r="D137" s="17" t="s">
        <v>353</v>
      </c>
      <c r="E137" s="8" t="s">
        <v>354</v>
      </c>
    </row>
    <row r="138" spans="2:5" ht="30">
      <c r="B138" s="53"/>
      <c r="C138" s="50"/>
      <c r="D138" s="17" t="s">
        <v>355</v>
      </c>
      <c r="E138" s="8" t="s">
        <v>356</v>
      </c>
    </row>
    <row r="139" spans="2:5" ht="30">
      <c r="B139" s="54"/>
      <c r="C139" s="51"/>
      <c r="D139" s="18" t="s">
        <v>357</v>
      </c>
      <c r="E139" s="19" t="s">
        <v>358</v>
      </c>
    </row>
    <row r="140" spans="2:5" ht="30">
      <c r="B140" s="52">
        <v>22</v>
      </c>
      <c r="C140" s="49" t="s">
        <v>359</v>
      </c>
      <c r="D140" s="15" t="s">
        <v>360</v>
      </c>
      <c r="E140" s="16" t="s">
        <v>361</v>
      </c>
    </row>
    <row r="141" spans="2:5" ht="30">
      <c r="B141" s="53"/>
      <c r="C141" s="50"/>
      <c r="D141" s="17" t="s">
        <v>362</v>
      </c>
      <c r="E141" s="8" t="s">
        <v>363</v>
      </c>
    </row>
    <row r="142" spans="2:5">
      <c r="B142" s="53"/>
      <c r="C142" s="50"/>
      <c r="D142" s="17" t="s">
        <v>364</v>
      </c>
      <c r="E142" s="8" t="s">
        <v>365</v>
      </c>
    </row>
    <row r="143" spans="2:5" ht="45">
      <c r="B143" s="53"/>
      <c r="C143" s="50"/>
      <c r="D143" s="17" t="s">
        <v>366</v>
      </c>
      <c r="E143" s="8" t="s">
        <v>367</v>
      </c>
    </row>
    <row r="144" spans="2:5" ht="30">
      <c r="B144" s="54"/>
      <c r="C144" s="51"/>
      <c r="D144" s="18" t="s">
        <v>368</v>
      </c>
      <c r="E144" s="19" t="s">
        <v>369</v>
      </c>
    </row>
    <row r="145" spans="2:5" ht="30">
      <c r="B145" s="57">
        <v>23</v>
      </c>
      <c r="C145" s="55" t="s">
        <v>370</v>
      </c>
      <c r="D145" s="15" t="s">
        <v>371</v>
      </c>
      <c r="E145" s="16" t="s">
        <v>372</v>
      </c>
    </row>
    <row r="146" spans="2:5" ht="45">
      <c r="B146" s="58"/>
      <c r="C146" s="56"/>
      <c r="D146" s="18" t="s">
        <v>373</v>
      </c>
      <c r="E146" s="19" t="s">
        <v>374</v>
      </c>
    </row>
    <row r="147" spans="2:5" ht="30">
      <c r="B147" s="23">
        <v>24</v>
      </c>
      <c r="C147" s="24" t="s">
        <v>375</v>
      </c>
      <c r="D147" s="21" t="s">
        <v>376</v>
      </c>
      <c r="E147" s="25" t="s">
        <v>377</v>
      </c>
    </row>
    <row r="148" spans="2:5">
      <c r="D148" s="11"/>
      <c r="E148" s="12"/>
    </row>
    <row r="149" spans="2:5">
      <c r="D149" s="11"/>
      <c r="E149" s="12"/>
    </row>
    <row r="150" spans="2:5">
      <c r="D150" s="11"/>
      <c r="E150" s="12"/>
    </row>
    <row r="151" spans="2:5">
      <c r="D151" s="11"/>
      <c r="E151" s="12"/>
    </row>
    <row r="152" spans="2:5">
      <c r="D152" s="11"/>
      <c r="E152" s="12"/>
    </row>
    <row r="153" spans="2:5">
      <c r="D153" s="11"/>
      <c r="E153" s="12"/>
    </row>
    <row r="154" spans="2:5">
      <c r="D154" s="11"/>
      <c r="E154" s="12"/>
    </row>
    <row r="155" spans="2:5">
      <c r="D155" s="11"/>
      <c r="E155" s="12"/>
    </row>
    <row r="156" spans="2:5">
      <c r="D156" s="11"/>
      <c r="E156" s="12"/>
    </row>
    <row r="157" spans="2:5">
      <c r="D157" s="11"/>
      <c r="E157" s="12"/>
    </row>
    <row r="158" spans="2:5">
      <c r="D158" s="11"/>
      <c r="E158" s="12"/>
    </row>
    <row r="159" spans="2:5">
      <c r="D159" s="11"/>
      <c r="E159" s="12"/>
    </row>
    <row r="160" spans="2:5">
      <c r="D160" s="11"/>
      <c r="E160" s="12"/>
    </row>
    <row r="161" spans="4:5">
      <c r="D161" s="11"/>
      <c r="E161" s="12"/>
    </row>
    <row r="162" spans="4:5">
      <c r="D162" s="11"/>
      <c r="E162" s="12"/>
    </row>
    <row r="163" spans="4:5">
      <c r="D163" s="11"/>
      <c r="E163" s="12"/>
    </row>
    <row r="164" spans="4:5">
      <c r="D164" s="11"/>
      <c r="E164" s="12"/>
    </row>
    <row r="165" spans="4:5">
      <c r="D165" s="11"/>
      <c r="E165" s="12"/>
    </row>
    <row r="166" spans="4:5">
      <c r="D166" s="11"/>
      <c r="E166" s="12"/>
    </row>
    <row r="167" spans="4:5">
      <c r="D167" s="11"/>
      <c r="E167" s="12"/>
    </row>
    <row r="168" spans="4:5">
      <c r="D168" s="11"/>
      <c r="E168" s="12"/>
    </row>
    <row r="169" spans="4:5">
      <c r="D169" s="11"/>
      <c r="E169" s="12"/>
    </row>
    <row r="170" spans="4:5">
      <c r="D170" s="11"/>
      <c r="E170" s="12"/>
    </row>
    <row r="171" spans="4:5">
      <c r="D171" s="11"/>
      <c r="E171" s="12"/>
    </row>
    <row r="172" spans="4:5">
      <c r="D172" s="11"/>
      <c r="E172" s="12"/>
    </row>
    <row r="173" spans="4:5">
      <c r="E173" s="12"/>
    </row>
    <row r="174" spans="4:5">
      <c r="E174" s="12"/>
    </row>
    <row r="175" spans="4:5">
      <c r="E175" s="12"/>
    </row>
    <row r="176" spans="4:5">
      <c r="E176" s="12"/>
    </row>
    <row r="177" spans="5:5">
      <c r="E177" s="12"/>
    </row>
    <row r="178" spans="5:5">
      <c r="E178" s="12"/>
    </row>
    <row r="179" spans="5:5">
      <c r="E179" s="12"/>
    </row>
    <row r="180" spans="5:5">
      <c r="E180" s="12"/>
    </row>
    <row r="181" spans="5:5">
      <c r="E181" s="12"/>
    </row>
    <row r="182" spans="5:5">
      <c r="E182" s="12"/>
    </row>
  </sheetData>
  <mergeCells count="44">
    <mergeCell ref="C5:C9"/>
    <mergeCell ref="B5:B9"/>
    <mergeCell ref="C10:C15"/>
    <mergeCell ref="B10:B15"/>
    <mergeCell ref="C16:C19"/>
    <mergeCell ref="B16:B19"/>
    <mergeCell ref="C20:C21"/>
    <mergeCell ref="B20:B21"/>
    <mergeCell ref="C23:C25"/>
    <mergeCell ref="B23:B25"/>
    <mergeCell ref="C26:C29"/>
    <mergeCell ref="B26:B29"/>
    <mergeCell ref="C66:C67"/>
    <mergeCell ref="B66:B67"/>
    <mergeCell ref="C30:C31"/>
    <mergeCell ref="B30:B31"/>
    <mergeCell ref="C32:C37"/>
    <mergeCell ref="B32:B37"/>
    <mergeCell ref="C38:C60"/>
    <mergeCell ref="B38:B60"/>
    <mergeCell ref="C61:C65"/>
    <mergeCell ref="B61:B65"/>
    <mergeCell ref="C68:C77"/>
    <mergeCell ref="B68:B77"/>
    <mergeCell ref="C78:C80"/>
    <mergeCell ref="B78:B80"/>
    <mergeCell ref="C81:C89"/>
    <mergeCell ref="B81:B89"/>
    <mergeCell ref="C90:C91"/>
    <mergeCell ref="B90:B91"/>
    <mergeCell ref="C92:C112"/>
    <mergeCell ref="B92:B112"/>
    <mergeCell ref="C113:C121"/>
    <mergeCell ref="B113:B121"/>
    <mergeCell ref="C140:C144"/>
    <mergeCell ref="B140:B144"/>
    <mergeCell ref="C145:C146"/>
    <mergeCell ref="B145:B146"/>
    <mergeCell ref="C122:C123"/>
    <mergeCell ref="B122:B123"/>
    <mergeCell ref="C124:C130"/>
    <mergeCell ref="B124:B130"/>
    <mergeCell ref="C131:C139"/>
    <mergeCell ref="B131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Rate</vt:lpstr>
      <vt:lpstr>SS</vt:lpstr>
      <vt:lpstr>DTAA SS</vt:lpstr>
      <vt:lpstr>Nature of Remittance</vt:lpstr>
      <vt:lpstr>Purpose Code</vt:lpstr>
    </vt:vector>
  </TitlesOfParts>
  <Company>by adguard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</dc:creator>
  <cp:lastModifiedBy>user</cp:lastModifiedBy>
  <dcterms:created xsi:type="dcterms:W3CDTF">2019-11-07T06:05:32Z</dcterms:created>
  <dcterms:modified xsi:type="dcterms:W3CDTF">2019-11-22T05:24:54Z</dcterms:modified>
</cp:coreProperties>
</file>